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definedNames>
    <definedName name="_xlfn.SUMIFS" hidden="1">#NAME?</definedName>
    <definedName name="_xlnm.Print_Area" localSheetId="0">'Sheet1'!$A$1:$V$9</definedName>
  </definedNames>
  <calcPr fullCalcOnLoad="1"/>
</workbook>
</file>

<file path=xl/sharedStrings.xml><?xml version="1.0" encoding="utf-8"?>
<sst xmlns="http://schemas.openxmlformats.org/spreadsheetml/2006/main" count="31" uniqueCount="29">
  <si>
    <t>Name</t>
  </si>
  <si>
    <t>Designation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</si>
  <si>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</si>
  <si>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</si>
  <si>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</si>
  <si>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</si>
  <si>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</si>
  <si>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</si>
  <si>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</si>
  <si>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</si>
  <si>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</si>
  <si>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</si>
  <si>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</si>
  <si>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</si>
  <si>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</si>
  <si>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Bonus Salary</t>
  </si>
  <si>
    <t>Bonus %</t>
  </si>
  <si>
    <t>Sl No</t>
  </si>
  <si>
    <t>Bonus Payable</t>
  </si>
  <si>
    <t xml:space="preserve">Emp.No. </t>
  </si>
  <si>
    <t xml:space="preserve">TOTAL No.Of DAYS </t>
  </si>
  <si>
    <t>HR-EXECUTIVE</t>
  </si>
  <si>
    <t>ADMN.OFFICER</t>
  </si>
  <si>
    <t>WAGES</t>
  </si>
  <si>
    <t>The ABC Company Pvt Ltd</t>
  </si>
  <si>
    <t>BONUS CALCULATION FOR THE FINANCIAL YEAR: 2017</t>
  </si>
  <si>
    <t>Mr. G. UDAY BHASKAR</t>
  </si>
  <si>
    <t>Mr. P. SURESH KUMAR</t>
  </si>
  <si>
    <t>Basic+DA Earn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</si>
</sst>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2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" fillId="33" borderId="2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SheetLayoutView="100" workbookViewId="0" topLeftCell="A1">
      <selection activeCell="L5" sqref="L5"/>
    </sheetView>
  </sheetViews>
  <sheetFormatPr defaultColWidth="9.140625" defaultRowHeight="15"/>
  <cols>
    <col min="1" max="1" width="5.57421875" style="0" customWidth="1"/>
    <col min="2" max="2" width="6.140625" style="0" bestFit="1" customWidth="1"/>
    <col min="3" max="3" width="30.00390625" style="0" customWidth="1"/>
    <col min="4" max="4" width="15.140625" style="0" customWidth="1"/>
    <col min="5" max="5" width="9.28125" style="0" bestFit="1" customWidth="1"/>
    <col min="6" max="6" width="14.140625" style="0" customWidth="1"/>
    <col min="7" max="18" width="7.57421875" style="0" bestFit="1" customWidth="1"/>
    <col min="19" max="19" width="10.57421875" style="0" bestFit="1" customWidth="1"/>
    <col min="20" max="20" width="8.57421875" style="0" bestFit="1" customWidth="1"/>
    <col min="21" max="21" width="8.00390625" style="0" customWidth="1"/>
    <col min="22" max="22" width="3.00390625" style="0" customWidth="1"/>
  </cols>
  <sheetData>
    <row r="1" spans="1:22" ht="25.5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"/>
    </row>
    <row r="2" spans="1:22" ht="15">
      <c r="A2" s="21" t="s">
        <v>25</v>
      </c>
      <c r="B2" s="22"/>
      <c r="C2" s="22"/>
      <c r="D2" s="2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4"/>
    </row>
    <row r="3" spans="1:22" s="1" customFormat="1" ht="45">
      <c r="A3" s="18" t="s">
        <v>17</v>
      </c>
      <c r="B3" s="19" t="s">
        <v>19</v>
      </c>
      <c r="C3" s="20" t="s">
        <v>0</v>
      </c>
      <c r="D3" s="19" t="s">
        <v>1</v>
      </c>
      <c r="E3" s="19" t="s">
        <v>20</v>
      </c>
      <c r="F3" s="19" t="s">
        <v>23</v>
      </c>
      <c r="G3" s="19" t="s">
        <v>2</v>
      </c>
      <c r="H3" s="19" t="s">
        <v>3</v>
      </c>
      <c r="I3" s="19" t="s">
        <v>4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9</v>
      </c>
      <c r="O3" s="19" t="s">
        <v>10</v>
      </c>
      <c r="P3" s="19" t="s">
        <v>11</v>
      </c>
      <c r="Q3" s="19" t="s">
        <v>12</v>
      </c>
      <c r="R3" s="19" t="s">
        <v>13</v>
      </c>
      <c r="S3" s="19" t="s">
        <v>14</v>
      </c>
      <c r="T3" s="19" t="s">
        <v>16</v>
      </c>
      <c r="U3" s="19" t="s">
        <v>18</v>
      </c>
      <c r="V3" s="5"/>
    </row>
    <row r="4" spans="1:22" ht="15">
      <c r="A4" s="8">
        <v>1</v>
      </c>
      <c r="B4" s="9">
        <v>123</v>
      </c>
      <c r="C4" s="10" t="s">
        <v>26</v>
      </c>
      <c r="D4" s="11" t="s">
        <v>21</v>
      </c>
      <c r="E4" s="11">
        <v>240</v>
      </c>
      <c r="F4" s="11" t="s">
        <v>28</v>
      </c>
      <c r="G4" s="11">
        <v>6500</v>
      </c>
      <c r="H4" s="11">
        <v>7000</v>
      </c>
      <c r="I4" s="11">
        <v>6700</v>
      </c>
      <c r="J4" s="11">
        <v>7000</v>
      </c>
      <c r="K4" s="11">
        <v>7000</v>
      </c>
      <c r="L4" s="11">
        <v>7000</v>
      </c>
      <c r="M4" s="11">
        <v>7000</v>
      </c>
      <c r="N4" s="11">
        <v>7000</v>
      </c>
      <c r="O4" s="11">
        <v>7000</v>
      </c>
      <c r="P4" s="11">
        <v>7500</v>
      </c>
      <c r="Q4" s="11">
        <v>8000</v>
      </c>
      <c r="R4" s="11">
        <v>8000</v>
      </c>
      <c r="S4" s="12">
        <f>SUM(G4:R4)</f>
        <v>85700</v>
      </c>
      <c r="T4" s="11"/>
      <c r="U4" s="11"/>
      <c r="V4" s="4"/>
    </row>
    <row r="5" spans="1:22" ht="15">
      <c r="A5" s="8"/>
      <c r="B5" s="9"/>
      <c r="C5" s="10"/>
      <c r="D5" s="11"/>
      <c r="E5" s="11">
        <v>240</v>
      </c>
      <c r="F5" s="13" t="s">
        <v>15</v>
      </c>
      <c r="G5" s="11">
        <f>IF(G4&gt;21000,0,IF(G4&gt;7000,7000,G4))</f>
        <v>6500</v>
      </c>
      <c r="H5" s="11">
        <f aca="true" t="shared" si="0" ref="H5:R5">IF(H4&gt;21000,0,IF(H4&gt;7000,7000,H4))</f>
        <v>7000</v>
      </c>
      <c r="I5" s="11">
        <f t="shared" si="0"/>
        <v>6700</v>
      </c>
      <c r="J5" s="11">
        <f t="shared" si="0"/>
        <v>7000</v>
      </c>
      <c r="K5" s="11">
        <f t="shared" si="0"/>
        <v>7000</v>
      </c>
      <c r="L5" s="11">
        <f t="shared" si="0"/>
        <v>7000</v>
      </c>
      <c r="M5" s="11">
        <f t="shared" si="0"/>
        <v>7000</v>
      </c>
      <c r="N5" s="11">
        <f t="shared" si="0"/>
        <v>7000</v>
      </c>
      <c r="O5" s="11">
        <f t="shared" si="0"/>
        <v>7000</v>
      </c>
      <c r="P5" s="11">
        <f t="shared" si="0"/>
        <v>7000</v>
      </c>
      <c r="Q5" s="11">
        <f t="shared" si="0"/>
        <v>7000</v>
      </c>
      <c r="R5" s="11">
        <f t="shared" si="0"/>
        <v>7000</v>
      </c>
      <c r="S5" s="12">
        <f>SUM(G5:R5)</f>
        <v>83200</v>
      </c>
      <c r="T5" s="11">
        <v>8.33</v>
      </c>
      <c r="U5" s="11">
        <f>ROUND(S5*T5%,0)</f>
        <v>6931</v>
      </c>
      <c r="V5" s="4"/>
    </row>
    <row r="6" spans="1:22" ht="10.5" customHeight="1">
      <c r="A6" s="8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4"/>
      <c r="T6" s="7"/>
      <c r="U6" s="7"/>
      <c r="V6" s="4"/>
    </row>
    <row r="7" spans="1:22" ht="15">
      <c r="A7" s="8">
        <v>2</v>
      </c>
      <c r="B7" s="9">
        <v>124</v>
      </c>
      <c r="C7" s="10" t="s">
        <v>27</v>
      </c>
      <c r="D7" s="11" t="s">
        <v>22</v>
      </c>
      <c r="E7" s="11">
        <v>240</v>
      </c>
      <c r="F7" s="11" t="s">
        <v>28</v>
      </c>
      <c r="G7" s="11">
        <v>12000</v>
      </c>
      <c r="H7" s="11">
        <v>12000</v>
      </c>
      <c r="I7" s="11">
        <v>12000</v>
      </c>
      <c r="J7" s="11">
        <v>12000</v>
      </c>
      <c r="K7" s="11">
        <v>11500</v>
      </c>
      <c r="L7" s="11">
        <v>12000</v>
      </c>
      <c r="M7" s="11">
        <v>12000</v>
      </c>
      <c r="N7" s="11">
        <v>12000</v>
      </c>
      <c r="O7" s="11">
        <v>12000</v>
      </c>
      <c r="P7" s="11">
        <v>12000</v>
      </c>
      <c r="Q7" s="11">
        <v>12000</v>
      </c>
      <c r="R7" s="11">
        <v>12000</v>
      </c>
      <c r="S7" s="12">
        <f>SUM(G7:R7)</f>
        <v>143500</v>
      </c>
      <c r="T7" s="11"/>
      <c r="U7" s="11"/>
      <c r="V7" s="4"/>
    </row>
    <row r="8" spans="1:22" ht="15">
      <c r="A8" s="15"/>
      <c r="B8" s="13"/>
      <c r="C8" s="10"/>
      <c r="D8" s="11"/>
      <c r="E8" s="11">
        <v>240</v>
      </c>
      <c r="F8" s="11" t="s">
        <v>15</v>
      </c>
      <c r="G8" s="11">
        <f>IF(G7&gt;21000,0,IF(G7&gt;7000,7000,G7))</f>
        <v>7000</v>
      </c>
      <c r="H8" s="11">
        <f aca="true" t="shared" si="1" ref="H8:R8">IF(H7&gt;21000,0,IF(H7&gt;7000,7000,H7))</f>
        <v>7000</v>
      </c>
      <c r="I8" s="11">
        <f t="shared" si="1"/>
        <v>7000</v>
      </c>
      <c r="J8" s="11">
        <f t="shared" si="1"/>
        <v>7000</v>
      </c>
      <c r="K8" s="11">
        <f t="shared" si="1"/>
        <v>7000</v>
      </c>
      <c r="L8" s="11">
        <f t="shared" si="1"/>
        <v>7000</v>
      </c>
      <c r="M8" s="11">
        <f t="shared" si="1"/>
        <v>7000</v>
      </c>
      <c r="N8" s="11">
        <f t="shared" si="1"/>
        <v>7000</v>
      </c>
      <c r="O8" s="11">
        <f t="shared" si="1"/>
        <v>7000</v>
      </c>
      <c r="P8" s="11">
        <f t="shared" si="1"/>
        <v>7000</v>
      </c>
      <c r="Q8" s="11">
        <f t="shared" si="1"/>
        <v>7000</v>
      </c>
      <c r="R8" s="11">
        <f t="shared" si="1"/>
        <v>7000</v>
      </c>
      <c r="S8" s="12">
        <f>SUM(G8:R8)</f>
        <v>84000</v>
      </c>
      <c r="T8" s="11">
        <v>8.33</v>
      </c>
      <c r="U8" s="11">
        <f>ROUND(S8*T8%,0)</f>
        <v>6997</v>
      </c>
      <c r="V8" s="4"/>
    </row>
    <row r="9" spans="1:22" ht="15.7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"/>
    </row>
    <row r="17" ht="15">
      <c r="U17" s="2"/>
    </row>
  </sheetData>
  <sheetProtection/>
  <mergeCells count="2">
    <mergeCell ref="A1:U1"/>
    <mergeCell ref="A2:D2"/>
  </mergeCells>
  <printOptions horizontalCentered="1"/>
  <pageMargins left="0" right="0" top="1" bottom="1" header="0.3" footer="0.3"/>
  <pageSetup horizontalDpi="600" verticalDpi="600" orientation="landscape" paperSize="9" scale="55" r:id="rId1"/>
  <headerFooter>
    <oddFooter>&amp;RDr. PBS KUMAR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A1:C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 KUMAR</dc:creator>
  <cp:keywords/>
  <dc:description/>
  <cp:lastModifiedBy>user</cp:lastModifiedBy>
  <cp:lastPrinted>2016-02-12T09:31:04Z</cp:lastPrinted>
  <dcterms:created xsi:type="dcterms:W3CDTF">2010-10-27T09:02:48Z</dcterms:created>
  <dcterms:modified xsi:type="dcterms:W3CDTF">2017-04-15T07:53:09Z</dcterms:modified>
  <cp:category/>
  <cp:version/>
  <cp:contentType/>
  <cp:contentStatus/>
</cp:coreProperties>
</file>