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3B36291E-CAA5-1049-B769-889194F10AD2}" xr6:coauthVersionLast="47" xr6:coauthVersionMax="47" xr10:uidLastSave="{00000000-0000-0000-0000-000000000000}"/>
  <bookViews>
    <workbookView xWindow="80" yWindow="460" windowWidth="25440" windowHeight="14580" xr2:uid="{0579EFCC-9514-6E40-B1B1-FA2059F83C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22" i="1"/>
  <c r="C21" i="1"/>
  <c r="C13" i="1"/>
  <c r="C12" i="1"/>
  <c r="C5" i="1"/>
</calcChain>
</file>

<file path=xl/sharedStrings.xml><?xml version="1.0" encoding="utf-8"?>
<sst xmlns="http://schemas.openxmlformats.org/spreadsheetml/2006/main" count="17" uniqueCount="17">
  <si>
    <t>Basic Wage + DA</t>
  </si>
  <si>
    <t>This will deduct from employee gross salary</t>
  </si>
  <si>
    <t>This will be paid by employer to employee PF account</t>
  </si>
  <si>
    <t>This will be paid by employer to employee Pension account</t>
  </si>
  <si>
    <t>Admin Charges for Employer</t>
  </si>
  <si>
    <t>If no DA, then just enter basic wage.</t>
  </si>
  <si>
    <t>(EDLI : Employee Deposit Linked Insurance)</t>
  </si>
  <si>
    <t>Gross Wage</t>
  </si>
  <si>
    <r>
      <t xml:space="preserve">Employer Contribution </t>
    </r>
    <r>
      <rPr>
        <b/>
        <u/>
        <sz val="13"/>
        <color theme="1"/>
        <rFont val="Cambria"/>
        <family val="1"/>
      </rPr>
      <t>3.25%</t>
    </r>
  </si>
  <si>
    <r>
      <t xml:space="preserve">Employee Contribution </t>
    </r>
    <r>
      <rPr>
        <b/>
        <u/>
        <sz val="13"/>
        <color theme="1"/>
        <rFont val="Cambria"/>
        <family val="1"/>
      </rPr>
      <t>0.75%</t>
    </r>
  </si>
  <si>
    <r>
      <t xml:space="preserve">Employee PF Contribution </t>
    </r>
    <r>
      <rPr>
        <b/>
        <u/>
        <sz val="14"/>
        <color theme="1"/>
        <rFont val="Cambria"/>
        <family val="1"/>
      </rPr>
      <t>12%</t>
    </r>
  </si>
  <si>
    <r>
      <t xml:space="preserve">PF admin charges </t>
    </r>
    <r>
      <rPr>
        <b/>
        <u/>
        <sz val="14"/>
        <color theme="1"/>
        <rFont val="Cambria"/>
        <family val="1"/>
      </rPr>
      <t>0.5%</t>
    </r>
  </si>
  <si>
    <r>
      <rPr>
        <b/>
        <u/>
        <sz val="18"/>
        <color theme="1"/>
        <rFont val="Cambria"/>
        <family val="1"/>
      </rPr>
      <t xml:space="preserve">PF Calculation </t>
    </r>
    <r>
      <rPr>
        <sz val="18"/>
        <color theme="1"/>
        <rFont val="Cambria"/>
        <family val="1"/>
      </rPr>
      <t xml:space="preserve"> ( Employees whose basic + DA is below 15000 are eligibile for EPF scheme)</t>
    </r>
  </si>
  <si>
    <r>
      <rPr>
        <b/>
        <u/>
        <sz val="16"/>
        <color theme="1"/>
        <rFont val="Cambria"/>
        <family val="1"/>
      </rPr>
      <t>ESI Calculation</t>
    </r>
    <r>
      <rPr>
        <sz val="16"/>
        <color theme="1"/>
        <rFont val="Cambria"/>
        <family val="1"/>
      </rPr>
      <t xml:space="preserve"> ( Employees Whose Gross salary is below 21000 are eligible for ESI scheme)</t>
    </r>
  </si>
  <si>
    <r>
      <t xml:space="preserve">EDLI  charges </t>
    </r>
    <r>
      <rPr>
        <b/>
        <u/>
        <sz val="14"/>
        <color theme="1"/>
        <rFont val="Cambria"/>
        <family val="1"/>
      </rPr>
      <t>0.5%</t>
    </r>
  </si>
  <si>
    <r>
      <t xml:space="preserve">Employer PF Contribution </t>
    </r>
    <r>
      <rPr>
        <b/>
        <u/>
        <sz val="14"/>
        <color theme="1"/>
        <rFont val="Cambria"/>
        <family val="1"/>
      </rPr>
      <t>3.67%</t>
    </r>
  </si>
  <si>
    <r>
      <t xml:space="preserve">Employer Pension Contribution </t>
    </r>
    <r>
      <rPr>
        <b/>
        <u/>
        <sz val="14"/>
        <color theme="1"/>
        <rFont val="Cambria"/>
        <family val="1"/>
      </rPr>
      <t>8.33%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</si>
</sst>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4"/>
      <color theme="1"/>
      <name val="Cambria"/>
      <family val="1"/>
    </font>
    <font>
      <sz val="18"/>
      <color theme="1"/>
      <name val="Cambria"/>
      <family val="1"/>
    </font>
    <font>
      <b/>
      <u/>
      <sz val="14"/>
      <color theme="1"/>
      <name val="Cambria"/>
      <family val="1"/>
    </font>
    <font>
      <sz val="16"/>
      <color theme="1"/>
      <name val="Cambria"/>
      <family val="1"/>
    </font>
    <font>
      <sz val="14"/>
      <color theme="4"/>
      <name val="Cambria"/>
      <family val="1"/>
    </font>
    <font>
      <b/>
      <u/>
      <sz val="14"/>
      <color theme="4"/>
      <name val="Cambria"/>
      <family val="1"/>
    </font>
    <font>
      <sz val="13"/>
      <color theme="1"/>
      <name val="Cambria"/>
      <family val="1"/>
    </font>
    <font>
      <b/>
      <sz val="13"/>
      <color theme="4"/>
      <name val="Cambria"/>
      <family val="1"/>
    </font>
    <font>
      <b/>
      <u/>
      <sz val="13"/>
      <color theme="4"/>
      <name val="Cambria"/>
      <family val="1"/>
    </font>
    <font>
      <b/>
      <u/>
      <sz val="13"/>
      <color theme="1"/>
      <name val="Cambria"/>
      <family val="1"/>
    </font>
    <font>
      <b/>
      <u/>
      <sz val="18"/>
      <color theme="1"/>
      <name val="Cambria"/>
      <family val="1"/>
    </font>
    <font>
      <b/>
      <u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C39F-B3C8-3B4A-9B6A-741372213AA9}">
  <dimension ref="B2:F22"/>
  <sheetViews>
    <sheetView tabSelected="1" workbookViewId="0">
      <selection activeCell="C7" sqref="C7"/>
    </sheetView>
  </sheetViews>
  <sheetFormatPr baseColWidth="10" defaultRowHeight="16" x14ac:dyDescent="0.2"/>
  <cols>
    <col min="1" max="1" width="10.83203125" style="1"/>
    <col min="2" max="2" width="42.1640625" style="1" bestFit="1" customWidth="1"/>
    <col min="3" max="3" width="9" style="2" customWidth="1"/>
    <col min="4" max="4" width="43.1640625" style="7" customWidth="1"/>
    <col min="5" max="16384" width="10.83203125" style="1"/>
  </cols>
  <sheetData>
    <row r="2" spans="2:6" s="7" customFormat="1" ht="72" customHeight="1" x14ac:dyDescent="0.25">
      <c r="B2" s="15" t="s">
        <v>12</v>
      </c>
      <c r="C2" s="15"/>
    </row>
    <row r="4" spans="2:6" ht="50" customHeight="1" x14ac:dyDescent="0.2">
      <c r="B4" s="5" t="s">
        <v>0</v>
      </c>
      <c r="C4" s="9">
        <v>15000</v>
      </c>
      <c r="D4" s="8" t="s">
        <v>5</v>
      </c>
      <c r="E4" s="3"/>
      <c r="F4" s="3"/>
    </row>
    <row r="5" spans="2:6" ht="18" x14ac:dyDescent="0.2">
      <c r="B5" s="3" t="s">
        <v>10</v>
      </c>
      <c r="C5" s="6">
        <f>C4*12%</f>
        <v>1800</v>
      </c>
      <c r="D5" s="7" t="s">
        <v>1</v>
      </c>
    </row>
    <row r="6" spans="2:6" ht="34" x14ac:dyDescent="0.2">
      <c r="B6" s="3" t="s">
        <v>15</v>
      </c>
      <c r="C6" s="18">
        <f>C4*3.67%</f>
        <v>550.5</v>
      </c>
      <c r="D6" s="7" t="s">
        <v>2</v>
      </c>
    </row>
    <row r="7" spans="2:6" ht="34" x14ac:dyDescent="0.2">
      <c r="B7" s="3" t="s">
        <v>16</v>
      </c>
      <c r="C7" s="18">
        <f>C4*8.33%</f>
        <v>1249.5</v>
      </c>
      <c r="D7" s="7" t="s">
        <v>3</v>
      </c>
    </row>
    <row r="8" spans="2:6" x14ac:dyDescent="0.2">
      <c r="B8" s="4"/>
      <c r="C8" s="10"/>
    </row>
    <row r="9" spans="2:6" x14ac:dyDescent="0.2">
      <c r="B9" s="4"/>
      <c r="C9" s="10"/>
    </row>
    <row r="10" spans="2:6" ht="21" x14ac:dyDescent="0.2">
      <c r="B10" s="16" t="s">
        <v>4</v>
      </c>
      <c r="C10" s="16"/>
    </row>
    <row r="11" spans="2:6" x14ac:dyDescent="0.2">
      <c r="B11" s="4"/>
      <c r="C11" s="10"/>
    </row>
    <row r="12" spans="2:6" ht="18" x14ac:dyDescent="0.2">
      <c r="B12" s="3" t="s">
        <v>11</v>
      </c>
      <c r="C12" s="6">
        <f>C4*0.5%</f>
        <v>75</v>
      </c>
    </row>
    <row r="13" spans="2:6" ht="18" x14ac:dyDescent="0.2">
      <c r="B13" s="3" t="s">
        <v>14</v>
      </c>
      <c r="C13" s="6">
        <f>C4*0.5%</f>
        <v>75</v>
      </c>
    </row>
    <row r="14" spans="2:6" x14ac:dyDescent="0.2">
      <c r="B14" s="1" t="s">
        <v>6</v>
      </c>
    </row>
    <row r="18" spans="2:3" ht="67" customHeight="1" x14ac:dyDescent="0.2">
      <c r="B18" s="17" t="s">
        <v>13</v>
      </c>
      <c r="C18" s="17"/>
    </row>
    <row r="19" spans="2:3" x14ac:dyDescent="0.2">
      <c r="B19" s="4"/>
      <c r="C19" s="10"/>
    </row>
    <row r="20" spans="2:3" ht="23" customHeight="1" x14ac:dyDescent="0.2">
      <c r="B20" s="11" t="s">
        <v>7</v>
      </c>
      <c r="C20" s="12">
        <v>21000</v>
      </c>
    </row>
    <row r="21" spans="2:3" ht="19" customHeight="1" x14ac:dyDescent="0.2">
      <c r="B21" s="13" t="s">
        <v>9</v>
      </c>
      <c r="C21" s="14">
        <f>C20*0.75%</f>
        <v>157.5</v>
      </c>
    </row>
    <row r="22" spans="2:3" ht="19" customHeight="1" x14ac:dyDescent="0.2">
      <c r="B22" s="13" t="s">
        <v>8</v>
      </c>
      <c r="C22" s="14">
        <f>C20*3.25%</f>
        <v>682.5</v>
      </c>
    </row>
  </sheetData>
  <mergeCells count="3">
    <mergeCell ref="B2:C2"/>
    <mergeCell ref="B10:C10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2020-10-19T11:28:00Z</dcterms:created>
  <dcterms:modified xsi:type="dcterms:W3CDTF">2021-08-18T16:12:33Z</dcterms:modified>
</cp:coreProperties>
</file>