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jesh/Desktop/"/>
    </mc:Choice>
  </mc:AlternateContent>
  <xr:revisionPtr revIDLastSave="0" documentId="8_{25AE6D83-070F-E242-95E7-F714C013A4AD}" xr6:coauthVersionLast="47" xr6:coauthVersionMax="47" xr10:uidLastSave="{00000000-0000-0000-0000-000000000000}"/>
  <bookViews>
    <workbookView xWindow="0" yWindow="0" windowWidth="38400" windowHeight="21600" xr2:uid="{17DECBAB-9D24-F349-BF4E-92D0C4A962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C13" i="1" s="1"/>
  <c r="C14" i="1" s="1"/>
  <c r="C15" i="1" l="1"/>
  <c r="C16" i="1"/>
  <c r="C17" i="1" l="1"/>
  <c r="C18" i="1" s="1"/>
  <c r="C19" i="1"/>
</calcChain>
</file>

<file path=xl/sharedStrings.xml><?xml version="1.0" encoding="utf-8"?>
<sst xmlns="http://schemas.openxmlformats.org/spreadsheetml/2006/main" count="26" uniqueCount="25">
  <si>
    <t>Employee Name</t>
  </si>
  <si>
    <t>LOP Days</t>
  </si>
  <si>
    <t>Paid Days</t>
  </si>
  <si>
    <t>Bank Name</t>
  </si>
  <si>
    <t>Bank A/c No</t>
  </si>
  <si>
    <t>Earnings</t>
  </si>
  <si>
    <t>Basic Salary</t>
  </si>
  <si>
    <t>House Rent Allowances</t>
  </si>
  <si>
    <t>Conveyance Allowances</t>
  </si>
  <si>
    <t>Medical Allowances</t>
  </si>
  <si>
    <t>Special Allowances</t>
  </si>
  <si>
    <t>Gross Salary</t>
  </si>
  <si>
    <t>Employer Signature</t>
  </si>
  <si>
    <t>Employee Signature</t>
  </si>
  <si>
    <t>Pay Slip</t>
  </si>
  <si>
    <t>Employee ID</t>
  </si>
  <si>
    <t>Amount in Words</t>
  </si>
  <si>
    <t>Net Pay</t>
  </si>
  <si>
    <t>Address of the Company</t>
  </si>
  <si>
    <t>COMPANY NAME</t>
  </si>
  <si>
    <t>Total Working Days</t>
  </si>
  <si>
    <t>Designation</t>
  </si>
  <si>
    <t>Date of Joining</t>
  </si>
  <si>
    <t>Professional Tax Slab Rates in Different States</t>
  </si>
  <si>
    <t>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</si>
</sst>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₹&quot;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17" fontId="5" fillId="2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rcabin.com/professional-tax-slab-rates-state-wise-in-ind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2CD8A-F40D-094A-AACD-E6EA10A94717}">
  <dimension ref="A1:I24"/>
  <sheetViews>
    <sheetView showGridLines="0" tabSelected="1" zoomScale="117" zoomScaleNormal="117" zoomScalePageLayoutView="153" workbookViewId="0">
      <selection activeCell="G22" sqref="G22"/>
    </sheetView>
  </sheetViews>
  <sheetFormatPr baseColWidth="10" defaultRowHeight="16" x14ac:dyDescent="0.2"/>
  <cols>
    <col min="1" max="1" width="24" bestFit="1" customWidth="1"/>
    <col min="2" max="2" width="14.33203125" customWidth="1"/>
    <col min="3" max="3" width="20.5" bestFit="1" customWidth="1"/>
    <col min="4" max="4" width="17.6640625" style="3" customWidth="1"/>
  </cols>
  <sheetData>
    <row r="1" spans="1:9" x14ac:dyDescent="0.2">
      <c r="A1" s="11" t="s">
        <v>19</v>
      </c>
      <c r="B1" s="11"/>
      <c r="C1" s="11"/>
      <c r="D1" s="11"/>
    </row>
    <row r="2" spans="1:9" x14ac:dyDescent="0.2">
      <c r="A2" s="11" t="s">
        <v>18</v>
      </c>
      <c r="B2" s="11"/>
      <c r="C2" s="11"/>
      <c r="D2" s="11"/>
    </row>
    <row r="3" spans="1:9" x14ac:dyDescent="0.2">
      <c r="A3" s="18" t="s">
        <v>14</v>
      </c>
      <c r="B3" s="18"/>
      <c r="C3" s="19">
        <v>45047</v>
      </c>
      <c r="D3" s="19"/>
    </row>
    <row r="4" spans="1:9" x14ac:dyDescent="0.2">
      <c r="A4" s="5"/>
      <c r="B4" s="5"/>
      <c r="C4" s="5"/>
      <c r="D4" s="6"/>
    </row>
    <row r="5" spans="1:9" ht="16" customHeight="1" x14ac:dyDescent="0.2">
      <c r="A5" s="5" t="s">
        <v>0</v>
      </c>
      <c r="B5" s="6"/>
      <c r="C5" s="6" t="s">
        <v>20</v>
      </c>
      <c r="D5" s="10">
        <v>30</v>
      </c>
    </row>
    <row r="6" spans="1:9" x14ac:dyDescent="0.2">
      <c r="A6" s="5" t="s">
        <v>15</v>
      </c>
      <c r="B6" s="6"/>
      <c r="C6" s="6" t="s">
        <v>1</v>
      </c>
      <c r="D6" s="10">
        <v>0</v>
      </c>
    </row>
    <row r="7" spans="1:9" x14ac:dyDescent="0.2">
      <c r="A7" s="5" t="s">
        <v>21</v>
      </c>
      <c r="B7" s="6"/>
      <c r="C7" s="5" t="s">
        <v>2</v>
      </c>
      <c r="D7" s="6">
        <f>D5-D6</f>
        <v>30</v>
      </c>
    </row>
    <row r="8" spans="1:9" x14ac:dyDescent="0.2">
      <c r="A8" s="5" t="s">
        <v>24</v>
      </c>
      <c r="B8" s="6"/>
      <c r="C8" s="5" t="s">
        <v>3</v>
      </c>
      <c r="D8" s="6"/>
    </row>
    <row r="9" spans="1:9" x14ac:dyDescent="0.2">
      <c r="A9" s="5" t="s">
        <v>22</v>
      </c>
      <c r="B9" s="6"/>
      <c r="C9" s="5" t="s">
        <v>4</v>
      </c>
      <c r="D9" s="6"/>
    </row>
    <row r="10" spans="1:9" x14ac:dyDescent="0.2">
      <c r="A10" s="5" t="s">
        <v>11</v>
      </c>
      <c r="B10" s="10">
        <v>20000</v>
      </c>
      <c r="C10" s="5"/>
      <c r="D10" s="6"/>
    </row>
    <row r="11" spans="1:9" x14ac:dyDescent="0.2">
      <c r="A11" s="21"/>
      <c r="B11" s="22"/>
      <c r="C11" s="22"/>
      <c r="D11" s="23"/>
    </row>
    <row r="12" spans="1:9" x14ac:dyDescent="0.2">
      <c r="A12" s="13" t="s">
        <v>5</v>
      </c>
      <c r="B12" s="13"/>
      <c r="C12" s="13"/>
      <c r="D12" s="13"/>
    </row>
    <row r="13" spans="1:9" x14ac:dyDescent="0.2">
      <c r="A13" s="12" t="s">
        <v>6</v>
      </c>
      <c r="B13" s="12"/>
      <c r="C13" s="14">
        <f>(B10/D5)*D7*45%</f>
        <v>9000</v>
      </c>
      <c r="D13" s="14"/>
    </row>
    <row r="14" spans="1:9" x14ac:dyDescent="0.2">
      <c r="A14" s="12" t="s">
        <v>7</v>
      </c>
      <c r="B14" s="12"/>
      <c r="C14" s="14">
        <f>C13*40%</f>
        <v>3600</v>
      </c>
      <c r="D14" s="14"/>
    </row>
    <row r="15" spans="1:9" x14ac:dyDescent="0.2">
      <c r="A15" s="12" t="s">
        <v>8</v>
      </c>
      <c r="B15" s="12"/>
      <c r="C15" s="14">
        <f>(1600/D5)*D7</f>
        <v>1600</v>
      </c>
      <c r="D15" s="14"/>
      <c r="F15" s="15" t="s">
        <v>23</v>
      </c>
      <c r="G15" s="15"/>
      <c r="H15" s="15"/>
      <c r="I15" s="15"/>
    </row>
    <row r="16" spans="1:9" x14ac:dyDescent="0.2">
      <c r="A16" s="12" t="s">
        <v>9</v>
      </c>
      <c r="B16" s="12"/>
      <c r="C16" s="14">
        <f>(1250/D5)*D7</f>
        <v>1250</v>
      </c>
      <c r="D16" s="14"/>
    </row>
    <row r="17" spans="1:4" x14ac:dyDescent="0.2">
      <c r="A17" s="12" t="s">
        <v>10</v>
      </c>
      <c r="B17" s="12"/>
      <c r="C17" s="14">
        <f>(B10/D5)*D7-SUM(C13:C16)</f>
        <v>4550</v>
      </c>
      <c r="D17" s="14"/>
    </row>
    <row r="18" spans="1:4" x14ac:dyDescent="0.2">
      <c r="A18" s="12" t="s">
        <v>11</v>
      </c>
      <c r="B18" s="12"/>
      <c r="C18" s="14">
        <f>SUM(C13:D17)</f>
        <v>20000</v>
      </c>
      <c r="D18" s="14"/>
    </row>
    <row r="19" spans="1:4" s="4" customFormat="1" x14ac:dyDescent="0.2">
      <c r="A19" s="13" t="s">
        <v>17</v>
      </c>
      <c r="B19" s="13"/>
      <c r="C19" s="20">
        <f>C18-D18</f>
        <v>20000</v>
      </c>
      <c r="D19" s="20"/>
    </row>
    <row r="20" spans="1:4" x14ac:dyDescent="0.2">
      <c r="A20" s="16" t="s">
        <v>16</v>
      </c>
      <c r="B20" s="16"/>
      <c r="C20" s="17"/>
      <c r="D20" s="17"/>
    </row>
    <row r="21" spans="1:4" x14ac:dyDescent="0.2">
      <c r="A21" s="1"/>
      <c r="B21" s="1"/>
      <c r="C21" s="1"/>
      <c r="D21" s="2"/>
    </row>
    <row r="22" spans="1:4" ht="25" customHeight="1" x14ac:dyDescent="0.2">
      <c r="A22" s="7"/>
      <c r="B22" s="1"/>
      <c r="C22" s="1"/>
      <c r="D22" s="7"/>
    </row>
    <row r="23" spans="1:4" x14ac:dyDescent="0.2">
      <c r="A23" s="8" t="s">
        <v>12</v>
      </c>
      <c r="B23" s="1"/>
      <c r="C23" s="1"/>
      <c r="D23" s="9" t="s">
        <v>13</v>
      </c>
    </row>
    <row r="24" spans="1:4" x14ac:dyDescent="0.2">
      <c r="A24" s="1"/>
      <c r="B24" s="1"/>
      <c r="C24" s="1"/>
      <c r="D24" s="2"/>
    </row>
  </sheetData>
  <mergeCells count="23">
    <mergeCell ref="F15:I15"/>
    <mergeCell ref="A20:B20"/>
    <mergeCell ref="C20:D20"/>
    <mergeCell ref="A3:B3"/>
    <mergeCell ref="C3:D3"/>
    <mergeCell ref="C17:D17"/>
    <mergeCell ref="C18:D18"/>
    <mergeCell ref="C19:D19"/>
    <mergeCell ref="A19:B19"/>
    <mergeCell ref="A11:D11"/>
    <mergeCell ref="A15:B15"/>
    <mergeCell ref="A16:B16"/>
    <mergeCell ref="A17:B17"/>
    <mergeCell ref="A18:B18"/>
    <mergeCell ref="C13:D13"/>
    <mergeCell ref="C14:D14"/>
    <mergeCell ref="C15:D15"/>
    <mergeCell ref="C16:D16"/>
    <mergeCell ref="A1:D1"/>
    <mergeCell ref="A2:D2"/>
    <mergeCell ref="A13:B13"/>
    <mergeCell ref="A14:B14"/>
    <mergeCell ref="A12:D12"/>
  </mergeCells>
  <hyperlinks>
    <hyperlink ref="F15:I15" r:id="rId1" display="Professional Tax Slab Rates in Different States" xr:uid="{CE69EFCD-1B4A-8A43-9B79-DD106FAC0B89}"/>
  </hyperlinks>
  <pageMargins left="0.7" right="0.7" top="0.75" bottom="0.75" header="0.3" footer="0.3"/>
  <pageSetup paperSize="9" orientation="portrait" blackAndWhite="1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rajesh</cp:lastModifiedBy>
  <dcterms:created xsi:type="dcterms:W3CDTF">2021-05-05T05:59:07Z</dcterms:created>
  <dcterms:modified xsi:type="dcterms:W3CDTF">2023-04-11T18:42:34Z</dcterms:modified>
</cp:coreProperties>
</file>